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K:\Rule Making\Periodic Review 2023-2033\Classification\07 NCAC 03 Arts\"/>
    </mc:Choice>
  </mc:AlternateContent>
  <xr:revisionPtr revIDLastSave="0" documentId="13_ncr:1_{D437D245-F698-4367-8BBF-88803131F014}" xr6:coauthVersionLast="47" xr6:coauthVersionMax="47" xr10:uidLastSave="{00000000-0000-0000-0000-000000000000}"/>
  <bookViews>
    <workbookView xWindow="-14640" yWindow="-15420" windowWidth="24555" windowHeight="1278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Report'!$A$1:$M$29</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L23" i="1" s="1"/>
  <c r="J24" i="1"/>
  <c r="L24" i="1" s="1"/>
  <c r="J25" i="1"/>
  <c r="L25" i="1" s="1"/>
  <c r="J26" i="1"/>
  <c r="L26" i="1" s="1"/>
  <c r="J27" i="1"/>
  <c r="L27" i="1" s="1"/>
  <c r="J28" i="1"/>
  <c r="L28" i="1" s="1"/>
  <c r="J29" i="1"/>
  <c r="L29"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<sst xmlns="http://schemas.openxmlformats.org/spreadsheetml/2006/main" count="305" uniqueCount="118">
  <si>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</si>
  <si>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</si>
  <si>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</si>
  <si>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</si>
  <si>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</si>
  <si>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</si>
  <si>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</si>
  <si>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</si>
  <si>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</si>
  <si>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</si>
  <si>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</si>
  <si>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</si>
  <si>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</si>
  <si>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</si>
  <si>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</si>
  <si>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</si>
  <si>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</si>
  <si>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</si>
  <si>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</si>
  <si>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</si>
  <si>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</si>
  <si>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</si>
  <si>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</si>
  <si>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</si>
  <si>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</si>
  <si>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</si>
  <si>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</si>
  <si>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</si>
  <si>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</si>
  <si>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</si>
  <si>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</si>
  <si>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</si>
  <si>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</si>
  <si>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</si>
  <si>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</si>
  <si>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</si>
  <si>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</si>
  <si>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</si>
  <si>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</si>
  <si>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</si>
  <si>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</si>
  <si>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</si>
  <si>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</si>
  <si>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</si>
  <si>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</si>
  <si>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</si>
  <si>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</si>
  <si>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</si>
  <si>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</si>
  <si>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</si>
  <si>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</si>
  <si>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</si>
  <si>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</si>
  <si>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</si>
  <si>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</si>
  <si>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</si>
  <si>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</si>
  <si>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</si>
  <si>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</si>
  <si>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</si>
  <si>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</si>
  <si>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</si>
  <si>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SUBCHAPTER 3B ‑ NORTH CAROLINA MUSEUM OF ART</t>
  </si>
  <si>
    <t>SECTION .0100 ‑ ADMISSION AND VISITATION</t>
  </si>
  <si>
    <t>07 NCAC 03B .0102</t>
  </si>
  <si>
    <t>ADMISSION</t>
  </si>
  <si>
    <t>Pursuant to G.S. 150B-21.3A, rule is necessary without substantive public interest Eff. July 22, 2017</t>
  </si>
  <si>
    <t>07 NCAC 03B .0103</t>
  </si>
  <si>
    <t>CONDUCT IN THE MUSEUM</t>
  </si>
  <si>
    <t>07 NCAC 03B .0104</t>
  </si>
  <si>
    <t>PHOTOGRAPHY</t>
  </si>
  <si>
    <t>07 NCAC 03B .0105</t>
  </si>
  <si>
    <t>TOURS</t>
  </si>
  <si>
    <t>07 NCAC 03B .0106</t>
  </si>
  <si>
    <t>SCHOOL GROUPS</t>
  </si>
  <si>
    <t>07 NCAC 03B .0107</t>
  </si>
  <si>
    <t>MEMBERSHIP</t>
  </si>
  <si>
    <t>SECTION .0200 ‑ DISPLAY AND EXHIBITION OF WORKS</t>
  </si>
  <si>
    <t>07 NCAC 03B .0202</t>
  </si>
  <si>
    <t>ACCESS TO WORKS NOT ON DISPLAY</t>
  </si>
  <si>
    <t>07 NCAC 03B .0204</t>
  </si>
  <si>
    <t>EXHIBITIONS</t>
  </si>
  <si>
    <t>SECTION .0300 ‑ LOANS</t>
  </si>
  <si>
    <t>07 NCAC 03B .0301</t>
  </si>
  <si>
    <t>LOANS FROM THE MUSEUM'S COLLECTIONS</t>
  </si>
  <si>
    <t>07 NCAC 03B .0302</t>
  </si>
  <si>
    <t>LOANS TO THE MUSEUM</t>
  </si>
  <si>
    <t>SECTION .0400 ‑ REGISTRATION AND MOVEMENT OF ART WORKS</t>
  </si>
  <si>
    <t>07 NCAC 03B .0401</t>
  </si>
  <si>
    <t>MUSEUM COLLECTION RECORDS</t>
  </si>
  <si>
    <t>SECTION .0500 ‑ PROGRAMS AND SERVICES</t>
  </si>
  <si>
    <t>07 NCAC 03B .0501</t>
  </si>
  <si>
    <t>AUDITORIUM EVENTS</t>
  </si>
  <si>
    <t>07 NCAC 03B .0502</t>
  </si>
  <si>
    <t>VOLUNTEER PROGRAMS</t>
  </si>
  <si>
    <t>07 NCAC 03B .0504</t>
  </si>
  <si>
    <t>INTERN PROGRAM</t>
  </si>
  <si>
    <t>07 NCAC 03B .0505</t>
  </si>
  <si>
    <t>EDUCATIONAL PROGRAMS</t>
  </si>
  <si>
    <t>07 NCAC 03B .0506</t>
  </si>
  <si>
    <t>OUTSIDE SERVICES</t>
  </si>
  <si>
    <t>07 NCAC 03B .0507</t>
  </si>
  <si>
    <t>ART CONSULTING SERVICE</t>
  </si>
  <si>
    <t>07 NCAC 03B .0508</t>
  </si>
  <si>
    <t>EXTENSION SERVICES</t>
  </si>
  <si>
    <t>SECTION .0600 ‑ PUBLICATIONS: REFERENCE MATERIALS: AND BOOKSTORE</t>
  </si>
  <si>
    <t>07 NCAC 03B .0601</t>
  </si>
  <si>
    <t>PUBLICATIONS</t>
  </si>
  <si>
    <t>07 NCAC 03B .0602</t>
  </si>
  <si>
    <t>PERMISSION TO REPRODUCE WORKS</t>
  </si>
  <si>
    <t>07 NCAC 03B .0603</t>
  </si>
  <si>
    <t>ART REFERENCE LIBRARY</t>
  </si>
  <si>
    <t>07 NCAC 03B .0604</t>
  </si>
  <si>
    <t>PHOTOGRAPHIC ARCHIVES</t>
  </si>
  <si>
    <t>07 NCAC 03B .0605</t>
  </si>
  <si>
    <t>SALES SHOP</t>
  </si>
  <si>
    <t>G.S. 150B-21.3A Report for 07 NCAC 03, DIVISION OF THE ARTS</t>
  </si>
  <si>
    <t>Agency - Board of Trustees of the North Carolina Museum of 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</si>
</sst>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8">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09375" defaultRowHeight="13.8" x14ac:dyDescent="0.3"/>
  <cols>
    <col min="1" max="1" width="18.109375" style="6" bestFit="1" customWidth="1"/>
    <col min="2" max="2" width="22" style="6" customWidth="1"/>
    <col min="3" max="3" width="17.44140625" style="6" customWidth="1"/>
    <col min="4" max="7" width="20.6640625" style="6" customWidth="1"/>
    <col min="8" max="8" width="9.109375" style="6"/>
    <col min="9" max="9" width="17.33203125" style="6" bestFit="1" customWidth="1"/>
    <col min="10" max="11" width="23" style="6" customWidth="1"/>
    <col min="12" max="16384" width="9.109375" style="6"/>
  </cols>
  <sheetData>
    <row r="1" spans="1:11" ht="25.8" x14ac:dyDescent="0.5">
      <c r="A1" s="36" t="s">
        <v>44</v>
      </c>
      <c r="B1" s="36"/>
      <c r="C1" s="36"/>
      <c r="D1" s="36"/>
      <c r="E1" s="36"/>
    </row>
    <row r="3" spans="1:11" ht="66.599999999999994" thickBot="1" x14ac:dyDescent="0.35">
      <c r="A3" s="20" t="s">
        <v>4</v>
      </c>
      <c r="B3" s="20" t="s">
        <v>5</v>
      </c>
      <c r="C3" s="20" t="s">
        <v>6</v>
      </c>
      <c r="D3" s="20" t="s">
        <v>7</v>
      </c>
      <c r="E3" s="20" t="s">
        <v>8</v>
      </c>
      <c r="F3" s="20" t="s">
        <v>24</v>
      </c>
      <c r="G3" s="20" t="s">
        <v>9</v>
      </c>
      <c r="I3" s="21" t="s">
        <v>29</v>
      </c>
      <c r="J3" s="21" t="s">
        <v>32</v>
      </c>
      <c r="K3" s="21" t="s">
        <v>33</v>
      </c>
    </row>
    <row r="4" spans="1:11" ht="14.4"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9.6" x14ac:dyDescent="0.3">
      <c r="A6" s="27" t="s">
        <v>59</v>
      </c>
      <c r="B6" s="27" t="s">
        <v>53</v>
      </c>
      <c r="C6" s="30" t="s">
        <v>15</v>
      </c>
      <c r="D6" s="32" t="s">
        <v>57</v>
      </c>
      <c r="E6" s="27" t="s">
        <v>16</v>
      </c>
      <c r="F6" s="32" t="s">
        <v>56</v>
      </c>
      <c r="G6" s="27" t="s">
        <v>17</v>
      </c>
      <c r="H6" s="25"/>
      <c r="I6" s="33" t="s">
        <v>37</v>
      </c>
      <c r="J6" s="27" t="s">
        <v>34</v>
      </c>
      <c r="K6" s="27" t="s">
        <v>34</v>
      </c>
    </row>
    <row r="7" spans="1:11" ht="26.4" x14ac:dyDescent="0.3">
      <c r="A7" s="27" t="s">
        <v>20</v>
      </c>
      <c r="B7" s="28" t="s">
        <v>18</v>
      </c>
      <c r="C7" s="30" t="s">
        <v>18</v>
      </c>
      <c r="D7" s="27" t="s">
        <v>59</v>
      </c>
      <c r="E7" s="27" t="s">
        <v>19</v>
      </c>
      <c r="F7" s="27" t="s">
        <v>60</v>
      </c>
      <c r="G7" s="27" t="s">
        <v>23</v>
      </c>
      <c r="H7" s="25"/>
      <c r="I7" s="23" t="s">
        <v>38</v>
      </c>
      <c r="J7" s="27" t="s">
        <v>35</v>
      </c>
      <c r="K7" s="27" t="s">
        <v>36</v>
      </c>
    </row>
    <row r="8" spans="1:11" ht="52.8"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09375" defaultRowHeight="13.8" x14ac:dyDescent="0.3"/>
  <cols>
    <col min="1" max="1" width="20.6640625" style="6" customWidth="1"/>
    <col min="2" max="2" width="18.6640625" style="6" customWidth="1"/>
    <col min="3" max="3" width="25.44140625" style="6" customWidth="1"/>
    <col min="4" max="4" width="22.109375" style="6" customWidth="1"/>
    <col min="5" max="5" width="20.33203125" style="6" customWidth="1"/>
    <col min="6" max="6" width="26.109375" style="6" customWidth="1"/>
    <col min="7" max="7" width="23.109375" style="6" customWidth="1"/>
    <col min="8" max="8" width="23.6640625" style="6" customWidth="1"/>
    <col min="9" max="16384" width="9.109375" style="6"/>
  </cols>
  <sheetData>
    <row r="1" spans="1:8" ht="25.8" x14ac:dyDescent="0.5">
      <c r="A1" s="36" t="s">
        <v>44</v>
      </c>
      <c r="B1" s="36"/>
      <c r="C1" s="36"/>
      <c r="D1" s="36"/>
      <c r="E1" s="36"/>
    </row>
    <row r="2" spans="1:8" ht="71.25" customHeight="1" x14ac:dyDescent="0.3">
      <c r="A2" s="38" t="s">
        <v>47</v>
      </c>
      <c r="B2" s="39"/>
      <c r="C2" s="39"/>
      <c r="D2" s="39"/>
      <c r="E2" s="39"/>
    </row>
    <row r="3" spans="1:8" x14ac:dyDescent="0.3">
      <c r="F3" s="10"/>
    </row>
    <row r="4" spans="1:8" ht="27.6" x14ac:dyDescent="0.3">
      <c r="A4" s="4" t="s">
        <v>0</v>
      </c>
      <c r="B4" s="4" t="s">
        <v>27</v>
      </c>
      <c r="C4" s="4" t="s">
        <v>28</v>
      </c>
      <c r="D4" s="4" t="s">
        <v>29</v>
      </c>
      <c r="E4" s="4" t="s">
        <v>30</v>
      </c>
      <c r="F4" s="4" t="s">
        <v>31</v>
      </c>
      <c r="G4" s="5" t="s">
        <v>32</v>
      </c>
      <c r="H4" s="5" t="s">
        <v>49</v>
      </c>
    </row>
    <row r="5" spans="1:8" x14ac:dyDescent="0.3">
      <c r="A5" s="37" t="s">
        <v>46</v>
      </c>
      <c r="B5" s="37"/>
      <c r="C5" s="37"/>
      <c r="D5" s="3" t="s">
        <v>14</v>
      </c>
      <c r="E5" s="7"/>
      <c r="F5" s="3"/>
      <c r="G5" s="3" t="s">
        <v>14</v>
      </c>
      <c r="H5" s="3" t="s">
        <v>14</v>
      </c>
    </row>
    <row r="6" spans="1:8" ht="41.4"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61"/>
  <sheetViews>
    <sheetView tabSelected="1" view="pageBreakPreview" zoomScale="70" zoomScaleNormal="88" zoomScaleSheetLayoutView="70" workbookViewId="0">
      <pane xSplit="4" ySplit="5" topLeftCell="E7" activePane="bottomRight" state="frozen"/>
      <selection pane="topRight" activeCell="E1" sqref="E1"/>
      <selection pane="bottomLeft" activeCell="A5" sqref="A5"/>
      <selection pane="bottomRight" activeCell="F28" sqref="F28"/>
    </sheetView>
  </sheetViews>
  <sheetFormatPr defaultColWidth="9.109375" defaultRowHeight="14.4" x14ac:dyDescent="0.3"/>
  <cols>
    <col min="1" max="2" width="16.109375" customWidth="1"/>
    <col min="3" max="3" width="19.44140625" customWidth="1"/>
    <col min="4" max="4" width="21.6640625" customWidth="1"/>
    <col min="5" max="5" width="25.88671875" customWidth="1"/>
    <col min="6" max="13" width="29.88671875" customWidth="1"/>
  </cols>
  <sheetData>
    <row r="1" spans="1:13" ht="18" x14ac:dyDescent="0.35">
      <c r="A1" s="40" t="s">
        <v>116</v>
      </c>
      <c r="B1" s="40"/>
      <c r="C1" s="41"/>
      <c r="D1" s="41"/>
      <c r="E1" s="41"/>
      <c r="F1" s="41"/>
      <c r="G1" s="41"/>
      <c r="H1" s="41"/>
      <c r="I1" s="41"/>
      <c r="J1" s="41"/>
      <c r="K1" s="41"/>
      <c r="L1" s="41"/>
      <c r="M1" s="41"/>
    </row>
    <row r="2" spans="1:13" x14ac:dyDescent="0.3">
      <c r="A2" s="45" t="s">
        <v>117</v>
      </c>
      <c r="B2" s="45"/>
      <c r="C2" s="46"/>
      <c r="D2" s="46"/>
      <c r="E2" s="46"/>
      <c r="F2" s="46"/>
      <c r="G2" s="46"/>
      <c r="H2" s="46"/>
      <c r="I2" s="46"/>
      <c r="J2" s="46"/>
      <c r="K2" s="46"/>
      <c r="L2" s="46"/>
      <c r="M2" s="46"/>
    </row>
    <row r="3" spans="1:13" x14ac:dyDescent="0.3">
      <c r="A3" s="42" t="s">
        <v>61</v>
      </c>
      <c r="B3" s="42"/>
      <c r="C3" s="43"/>
      <c r="D3" s="43"/>
      <c r="E3" s="43"/>
      <c r="F3" s="43"/>
      <c r="G3" s="43"/>
      <c r="H3" s="43"/>
      <c r="I3" s="43"/>
      <c r="J3" s="43"/>
      <c r="K3" s="43"/>
      <c r="L3" s="43"/>
      <c r="M3" s="43"/>
    </row>
    <row r="4" spans="1:13" x14ac:dyDescent="0.3">
      <c r="A4" s="44" t="s">
        <v>25</v>
      </c>
      <c r="B4" s="44"/>
      <c r="C4" s="43"/>
      <c r="D4" s="43"/>
      <c r="E4" s="43"/>
      <c r="F4" s="43"/>
      <c r="G4" s="43"/>
      <c r="H4" s="43"/>
      <c r="I4" s="43"/>
      <c r="J4" s="43"/>
      <c r="K4" s="43"/>
      <c r="L4" s="43"/>
      <c r="M4" s="43"/>
    </row>
    <row r="5" spans="1:13" ht="43.2" x14ac:dyDescent="0.3">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3">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5.2" x14ac:dyDescent="0.3">
      <c r="A7" s="8" t="s">
        <v>62</v>
      </c>
      <c r="B7" s="8" t="s">
        <v>63</v>
      </c>
      <c r="C7" s="34" t="s">
        <v>64</v>
      </c>
      <c r="D7" s="34" t="s">
        <v>65</v>
      </c>
      <c r="E7" s="34" t="s">
        <v>66</v>
      </c>
      <c r="F7" s="19" t="s">
        <v>59</v>
      </c>
      <c r="G7" s="19" t="s">
        <v>18</v>
      </c>
      <c r="H7" s="19"/>
      <c r="I7" s="19" t="s">
        <v>14</v>
      </c>
      <c r="J7" s="19" t="str">
        <f t="shared" ref="J7:J22" si="1">F7</f>
        <v>Necessary</v>
      </c>
      <c r="K7" s="19" t="s">
        <v>14</v>
      </c>
      <c r="L7" s="19" t="s">
        <v>14</v>
      </c>
      <c r="M7" s="19" t="s">
        <v>14</v>
      </c>
    </row>
    <row r="8" spans="1:13" ht="55.2" x14ac:dyDescent="0.3">
      <c r="A8" s="25"/>
      <c r="B8" s="34"/>
      <c r="C8" s="34" t="s">
        <v>67</v>
      </c>
      <c r="D8" s="34" t="s">
        <v>68</v>
      </c>
      <c r="E8" s="34" t="s">
        <v>66</v>
      </c>
      <c r="F8" s="19" t="s">
        <v>59</v>
      </c>
      <c r="G8" s="19" t="s">
        <v>18</v>
      </c>
      <c r="H8" s="19"/>
      <c r="I8" s="19" t="s">
        <v>14</v>
      </c>
      <c r="J8" s="19" t="str">
        <f t="shared" si="1"/>
        <v>Necessary</v>
      </c>
      <c r="K8" s="19" t="s">
        <v>14</v>
      </c>
      <c r="L8" s="19" t="str">
        <f t="shared" si="0"/>
        <v>Necessary and must be readopted</v>
      </c>
      <c r="M8" s="19" t="s">
        <v>14</v>
      </c>
    </row>
    <row r="9" spans="1:13" ht="55.2" x14ac:dyDescent="0.3">
      <c r="A9" s="25"/>
      <c r="B9" s="8"/>
      <c r="C9" s="34" t="s">
        <v>69</v>
      </c>
      <c r="D9" s="34" t="s">
        <v>70</v>
      </c>
      <c r="E9" s="34" t="s">
        <v>66</v>
      </c>
      <c r="F9" s="19" t="s">
        <v>59</v>
      </c>
      <c r="G9" s="19" t="s">
        <v>18</v>
      </c>
      <c r="H9" s="19"/>
      <c r="I9" s="19" t="s">
        <v>14</v>
      </c>
      <c r="J9" s="19" t="str">
        <f t="shared" si="1"/>
        <v>Necessary</v>
      </c>
      <c r="K9" s="19" t="s">
        <v>14</v>
      </c>
      <c r="L9" s="19" t="str">
        <f t="shared" si="0"/>
        <v>Necessary and must be readopted</v>
      </c>
      <c r="M9" s="19" t="s">
        <v>14</v>
      </c>
    </row>
    <row r="10" spans="1:13" ht="55.2" x14ac:dyDescent="0.3">
      <c r="A10" s="25"/>
      <c r="B10" s="8"/>
      <c r="C10" s="34" t="s">
        <v>71</v>
      </c>
      <c r="D10" s="34" t="s">
        <v>72</v>
      </c>
      <c r="E10" s="34" t="s">
        <v>66</v>
      </c>
      <c r="F10" s="19" t="s">
        <v>59</v>
      </c>
      <c r="G10" s="19" t="s">
        <v>18</v>
      </c>
      <c r="H10" s="19"/>
      <c r="I10" s="19" t="s">
        <v>14</v>
      </c>
      <c r="J10" s="19" t="str">
        <f t="shared" si="1"/>
        <v>Necessary</v>
      </c>
      <c r="K10" s="19" t="s">
        <v>14</v>
      </c>
      <c r="L10" s="19" t="str">
        <f t="shared" si="0"/>
        <v>Necessary and must be readopted</v>
      </c>
      <c r="M10" s="19" t="s">
        <v>14</v>
      </c>
    </row>
    <row r="11" spans="1:13" ht="55.2" x14ac:dyDescent="0.3">
      <c r="A11" s="8"/>
      <c r="B11" s="8"/>
      <c r="C11" s="34" t="s">
        <v>73</v>
      </c>
      <c r="D11" s="34" t="s">
        <v>74</v>
      </c>
      <c r="E11" s="34" t="s">
        <v>66</v>
      </c>
      <c r="F11" s="19" t="s">
        <v>59</v>
      </c>
      <c r="G11" s="19" t="s">
        <v>18</v>
      </c>
      <c r="H11" s="19"/>
      <c r="I11" s="19" t="s">
        <v>14</v>
      </c>
      <c r="J11" s="19" t="str">
        <f t="shared" si="1"/>
        <v>Necessary</v>
      </c>
      <c r="K11" s="19" t="s">
        <v>14</v>
      </c>
      <c r="L11" s="19" t="str">
        <f t="shared" si="0"/>
        <v>Necessary and must be readopted</v>
      </c>
      <c r="M11" s="19" t="s">
        <v>14</v>
      </c>
    </row>
    <row r="12" spans="1:13" ht="55.2" x14ac:dyDescent="0.3">
      <c r="A12" s="25"/>
      <c r="B12" s="8"/>
      <c r="C12" s="34" t="s">
        <v>75</v>
      </c>
      <c r="D12" s="34" t="s">
        <v>76</v>
      </c>
      <c r="E12" s="34" t="s">
        <v>66</v>
      </c>
      <c r="F12" s="19" t="s">
        <v>20</v>
      </c>
      <c r="G12" s="19" t="s">
        <v>18</v>
      </c>
      <c r="H12" s="19"/>
      <c r="I12" s="19" t="s">
        <v>14</v>
      </c>
      <c r="J12" s="19" t="str">
        <f t="shared" si="1"/>
        <v>Unnecessary</v>
      </c>
      <c r="K12" s="19" t="s">
        <v>14</v>
      </c>
      <c r="L12" s="19" t="str">
        <f t="shared" si="0"/>
        <v>Unnecessary and should expire on the first day of the month following the consultation</v>
      </c>
      <c r="M12" s="19" t="s">
        <v>14</v>
      </c>
    </row>
    <row r="13" spans="1:13" ht="55.2" x14ac:dyDescent="0.3">
      <c r="A13" s="8"/>
      <c r="B13" s="8" t="s">
        <v>77</v>
      </c>
      <c r="C13" s="34" t="s">
        <v>78</v>
      </c>
      <c r="D13" s="34" t="s">
        <v>79</v>
      </c>
      <c r="E13" s="34" t="s">
        <v>66</v>
      </c>
      <c r="F13" s="19" t="s">
        <v>20</v>
      </c>
      <c r="G13" s="19" t="s">
        <v>18</v>
      </c>
      <c r="H13" s="19"/>
      <c r="I13" s="19" t="s">
        <v>14</v>
      </c>
      <c r="J13" s="19" t="str">
        <f t="shared" si="1"/>
        <v>Unnecessary</v>
      </c>
      <c r="K13" s="19" t="s">
        <v>14</v>
      </c>
      <c r="L13" s="19" t="str">
        <f t="shared" si="0"/>
        <v>Unnecessary and should expire on the first day of the month following the consultation</v>
      </c>
      <c r="M13" s="19" t="s">
        <v>14</v>
      </c>
    </row>
    <row r="14" spans="1:13" ht="55.2" x14ac:dyDescent="0.3">
      <c r="A14" s="25"/>
      <c r="B14" s="8"/>
      <c r="C14" s="34" t="s">
        <v>80</v>
      </c>
      <c r="D14" s="34" t="s">
        <v>81</v>
      </c>
      <c r="E14" s="34" t="s">
        <v>66</v>
      </c>
      <c r="F14" s="19" t="s">
        <v>20</v>
      </c>
      <c r="G14" s="19" t="s">
        <v>18</v>
      </c>
      <c r="H14" s="19"/>
      <c r="I14" s="19" t="s">
        <v>14</v>
      </c>
      <c r="J14" s="19" t="str">
        <f t="shared" si="1"/>
        <v>Unnecessary</v>
      </c>
      <c r="K14" s="19" t="s">
        <v>14</v>
      </c>
      <c r="L14" s="19" t="str">
        <f t="shared" si="0"/>
        <v>Unnecessary and should expire on the first day of the month following the consultation</v>
      </c>
      <c r="M14" s="19" t="s">
        <v>14</v>
      </c>
    </row>
    <row r="15" spans="1:13" ht="55.2" x14ac:dyDescent="0.3">
      <c r="A15" s="25"/>
      <c r="B15" s="8" t="s">
        <v>82</v>
      </c>
      <c r="C15" s="34" t="s">
        <v>83</v>
      </c>
      <c r="D15" s="34" t="s">
        <v>84</v>
      </c>
      <c r="E15" s="34" t="s">
        <v>66</v>
      </c>
      <c r="F15" s="19" t="s">
        <v>20</v>
      </c>
      <c r="G15" s="19" t="s">
        <v>18</v>
      </c>
      <c r="H15" s="19"/>
      <c r="I15" s="19" t="s">
        <v>14</v>
      </c>
      <c r="J15" s="19" t="str">
        <f t="shared" si="1"/>
        <v>Unnecessary</v>
      </c>
      <c r="K15" s="19" t="s">
        <v>14</v>
      </c>
      <c r="L15" s="19" t="str">
        <f t="shared" si="0"/>
        <v>Unnecessary and should expire on the first day of the month following the consultation</v>
      </c>
      <c r="M15" s="19" t="s">
        <v>14</v>
      </c>
    </row>
    <row r="16" spans="1:13" ht="55.2" x14ac:dyDescent="0.3">
      <c r="A16" s="8"/>
      <c r="B16" s="8"/>
      <c r="C16" s="34" t="s">
        <v>85</v>
      </c>
      <c r="D16" s="34" t="s">
        <v>86</v>
      </c>
      <c r="E16" s="34" t="s">
        <v>66</v>
      </c>
      <c r="F16" s="19" t="s">
        <v>20</v>
      </c>
      <c r="G16" s="19" t="s">
        <v>18</v>
      </c>
      <c r="H16" s="19"/>
      <c r="I16" s="19" t="s">
        <v>14</v>
      </c>
      <c r="J16" s="19" t="str">
        <f t="shared" si="1"/>
        <v>Unnecessary</v>
      </c>
      <c r="K16" s="19" t="s">
        <v>14</v>
      </c>
      <c r="L16" s="19" t="str">
        <f t="shared" si="0"/>
        <v>Unnecessary and should expire on the first day of the month following the consultation</v>
      </c>
      <c r="M16" s="19" t="s">
        <v>14</v>
      </c>
    </row>
    <row r="17" spans="1:13" ht="55.2" x14ac:dyDescent="0.3">
      <c r="A17" s="25"/>
      <c r="B17" s="8" t="s">
        <v>87</v>
      </c>
      <c r="C17" s="34" t="s">
        <v>88</v>
      </c>
      <c r="D17" s="34" t="s">
        <v>89</v>
      </c>
      <c r="E17" s="34" t="s">
        <v>66</v>
      </c>
      <c r="F17" s="19" t="s">
        <v>20</v>
      </c>
      <c r="G17" s="19" t="s">
        <v>18</v>
      </c>
      <c r="H17" s="19"/>
      <c r="I17" s="19" t="s">
        <v>14</v>
      </c>
      <c r="J17" s="19" t="str">
        <f t="shared" si="1"/>
        <v>Unnecessary</v>
      </c>
      <c r="K17" s="19" t="s">
        <v>14</v>
      </c>
      <c r="L17" s="19" t="str">
        <f t="shared" si="0"/>
        <v>Unnecessary and should expire on the first day of the month following the consultation</v>
      </c>
      <c r="M17" s="19" t="s">
        <v>14</v>
      </c>
    </row>
    <row r="18" spans="1:13" ht="55.2" x14ac:dyDescent="0.3">
      <c r="A18" s="25"/>
      <c r="B18" s="8" t="s">
        <v>90</v>
      </c>
      <c r="C18" s="34" t="s">
        <v>91</v>
      </c>
      <c r="D18" s="34" t="s">
        <v>92</v>
      </c>
      <c r="E18" s="34" t="s">
        <v>66</v>
      </c>
      <c r="F18" s="19" t="s">
        <v>20</v>
      </c>
      <c r="G18" s="19" t="s">
        <v>18</v>
      </c>
      <c r="H18" s="19"/>
      <c r="I18" s="19" t="s">
        <v>14</v>
      </c>
      <c r="J18" s="19" t="str">
        <f t="shared" si="1"/>
        <v>Unnecessary</v>
      </c>
      <c r="K18" s="19" t="s">
        <v>14</v>
      </c>
      <c r="L18" s="19" t="str">
        <f t="shared" si="0"/>
        <v>Unnecessary and should expire on the first day of the month following the consultation</v>
      </c>
      <c r="M18" s="19" t="s">
        <v>14</v>
      </c>
    </row>
    <row r="19" spans="1:13" ht="55.2" x14ac:dyDescent="0.3">
      <c r="A19" s="25"/>
      <c r="B19" s="8"/>
      <c r="C19" s="34" t="s">
        <v>93</v>
      </c>
      <c r="D19" s="34" t="s">
        <v>94</v>
      </c>
      <c r="E19" s="34" t="s">
        <v>66</v>
      </c>
      <c r="F19" s="19" t="s">
        <v>20</v>
      </c>
      <c r="G19" s="19" t="s">
        <v>18</v>
      </c>
      <c r="H19" s="19"/>
      <c r="I19" s="19" t="s">
        <v>14</v>
      </c>
      <c r="J19" s="19" t="str">
        <f t="shared" si="1"/>
        <v>Unnecessary</v>
      </c>
      <c r="K19" s="19" t="s">
        <v>14</v>
      </c>
      <c r="L19" s="19" t="str">
        <f t="shared" si="0"/>
        <v>Unnecessary and should expire on the first day of the month following the consultation</v>
      </c>
      <c r="M19" s="19" t="s">
        <v>14</v>
      </c>
    </row>
    <row r="20" spans="1:13" ht="55.2" x14ac:dyDescent="0.3">
      <c r="A20" s="25"/>
      <c r="B20" s="8"/>
      <c r="C20" s="34" t="s">
        <v>95</v>
      </c>
      <c r="D20" s="35" t="s">
        <v>96</v>
      </c>
      <c r="E20" s="34" t="s">
        <v>66</v>
      </c>
      <c r="F20" s="19" t="s">
        <v>20</v>
      </c>
      <c r="G20" s="19" t="s">
        <v>18</v>
      </c>
      <c r="H20" s="19"/>
      <c r="I20" s="19" t="s">
        <v>14</v>
      </c>
      <c r="J20" s="19" t="str">
        <f t="shared" si="1"/>
        <v>Unnecessary</v>
      </c>
      <c r="K20" s="19" t="s">
        <v>14</v>
      </c>
      <c r="L20" s="19" t="str">
        <f t="shared" si="0"/>
        <v>Unnecessary and should expire on the first day of the month following the consultation</v>
      </c>
      <c r="M20" s="19" t="s">
        <v>14</v>
      </c>
    </row>
    <row r="21" spans="1:13" ht="55.2" x14ac:dyDescent="0.3">
      <c r="A21" s="25"/>
      <c r="B21" s="8"/>
      <c r="C21" s="34" t="s">
        <v>97</v>
      </c>
      <c r="D21" s="34" t="s">
        <v>98</v>
      </c>
      <c r="E21" s="34" t="s">
        <v>66</v>
      </c>
      <c r="F21" s="19" t="s">
        <v>20</v>
      </c>
      <c r="G21" s="19" t="s">
        <v>18</v>
      </c>
      <c r="H21" s="19"/>
      <c r="I21" s="19" t="s">
        <v>14</v>
      </c>
      <c r="J21" s="19" t="str">
        <f t="shared" si="1"/>
        <v>Unnecessary</v>
      </c>
      <c r="K21" s="19" t="s">
        <v>14</v>
      </c>
      <c r="L21" s="19" t="str">
        <f t="shared" si="0"/>
        <v>Unnecessary and should expire on the first day of the month following the consultation</v>
      </c>
      <c r="M21" s="19" t="s">
        <v>14</v>
      </c>
    </row>
    <row r="22" spans="1:13" ht="55.2" x14ac:dyDescent="0.3">
      <c r="A22" s="25"/>
      <c r="B22" s="8"/>
      <c r="C22" s="34" t="s">
        <v>99</v>
      </c>
      <c r="D22" s="34" t="s">
        <v>100</v>
      </c>
      <c r="E22" s="34" t="s">
        <v>66</v>
      </c>
      <c r="F22" s="19" t="s">
        <v>20</v>
      </c>
      <c r="G22" s="19" t="s">
        <v>18</v>
      </c>
      <c r="H22" s="19"/>
      <c r="I22" s="19" t="s">
        <v>14</v>
      </c>
      <c r="J22" s="19" t="str">
        <f t="shared" si="1"/>
        <v>Unnecessary</v>
      </c>
      <c r="K22" s="19" t="s">
        <v>14</v>
      </c>
      <c r="L22" s="19" t="str">
        <f t="shared" si="0"/>
        <v>Unnecessary and should expire on the first day of the month following the consultation</v>
      </c>
      <c r="M22" s="19" t="s">
        <v>14</v>
      </c>
    </row>
    <row r="23" spans="1:13" ht="55.2" x14ac:dyDescent="0.3">
      <c r="A23" s="25"/>
      <c r="B23" s="8"/>
      <c r="C23" s="34" t="s">
        <v>101</v>
      </c>
      <c r="D23" s="34" t="s">
        <v>102</v>
      </c>
      <c r="E23" s="34" t="s">
        <v>66</v>
      </c>
      <c r="F23" s="19" t="s">
        <v>20</v>
      </c>
      <c r="G23" s="19" t="s">
        <v>18</v>
      </c>
      <c r="H23" s="19"/>
      <c r="I23" s="19" t="s">
        <v>14</v>
      </c>
      <c r="J23" s="19" t="str">
        <f t="shared" ref="J23:J29" si="2">F23</f>
        <v>Unnecessary</v>
      </c>
      <c r="K23" s="19" t="s">
        <v>14</v>
      </c>
      <c r="L23" s="19" t="str">
        <f t="shared" ref="L23:L29" si="3">VLOOKUP(TRIM(J23),RCCFinalLookup,3,FALSE)</f>
        <v>Unnecessary and should expire on the first day of the month following the consultation</v>
      </c>
      <c r="M23" s="19" t="s">
        <v>14</v>
      </c>
    </row>
    <row r="24" spans="1:13" ht="55.2" x14ac:dyDescent="0.3">
      <c r="A24" s="25"/>
      <c r="B24" s="8"/>
      <c r="C24" s="34" t="s">
        <v>103</v>
      </c>
      <c r="D24" s="34" t="s">
        <v>104</v>
      </c>
      <c r="E24" s="34" t="s">
        <v>66</v>
      </c>
      <c r="F24" s="19" t="s">
        <v>20</v>
      </c>
      <c r="G24" s="19" t="s">
        <v>18</v>
      </c>
      <c r="H24" s="19"/>
      <c r="I24" s="19" t="s">
        <v>14</v>
      </c>
      <c r="J24" s="19" t="str">
        <f t="shared" si="2"/>
        <v>Unnecessary</v>
      </c>
      <c r="K24" s="19" t="s">
        <v>14</v>
      </c>
      <c r="L24" s="19" t="str">
        <f t="shared" si="3"/>
        <v>Unnecessary and should expire on the first day of the month following the consultation</v>
      </c>
      <c r="M24" s="19" t="s">
        <v>14</v>
      </c>
    </row>
    <row r="25" spans="1:13" ht="69" x14ac:dyDescent="0.3">
      <c r="A25" s="25"/>
      <c r="B25" s="8" t="s">
        <v>105</v>
      </c>
      <c r="C25" s="34" t="s">
        <v>106</v>
      </c>
      <c r="D25" s="34" t="s">
        <v>107</v>
      </c>
      <c r="E25" s="34" t="s">
        <v>66</v>
      </c>
      <c r="F25" s="19" t="s">
        <v>20</v>
      </c>
      <c r="G25" s="19" t="s">
        <v>18</v>
      </c>
      <c r="H25" s="19"/>
      <c r="I25" s="19" t="s">
        <v>14</v>
      </c>
      <c r="J25" s="19" t="str">
        <f t="shared" si="2"/>
        <v>Unnecessary</v>
      </c>
      <c r="K25" s="19" t="s">
        <v>14</v>
      </c>
      <c r="L25" s="19" t="str">
        <f t="shared" si="3"/>
        <v>Unnecessary and should expire on the first day of the month following the consultation</v>
      </c>
      <c r="M25" s="19" t="s">
        <v>14</v>
      </c>
    </row>
    <row r="26" spans="1:13" ht="55.2" x14ac:dyDescent="0.3">
      <c r="A26" s="25"/>
      <c r="B26" s="3"/>
      <c r="C26" s="3" t="s">
        <v>108</v>
      </c>
      <c r="D26" s="3" t="s">
        <v>109</v>
      </c>
      <c r="E26" s="34" t="s">
        <v>66</v>
      </c>
      <c r="F26" s="19" t="s">
        <v>20</v>
      </c>
      <c r="G26" s="19" t="s">
        <v>18</v>
      </c>
      <c r="H26" s="19"/>
      <c r="I26" s="19" t="s">
        <v>14</v>
      </c>
      <c r="J26" s="19" t="str">
        <f t="shared" si="2"/>
        <v>Unnecessary</v>
      </c>
      <c r="K26" s="19" t="s">
        <v>14</v>
      </c>
      <c r="L26" s="19" t="str">
        <f t="shared" si="3"/>
        <v>Unnecessary and should expire on the first day of the month following the consultation</v>
      </c>
      <c r="M26" s="19" t="s">
        <v>14</v>
      </c>
    </row>
    <row r="27" spans="1:13" ht="55.2" x14ac:dyDescent="0.3">
      <c r="A27" s="25"/>
      <c r="B27" s="3"/>
      <c r="C27" s="3" t="s">
        <v>110</v>
      </c>
      <c r="D27" s="3" t="s">
        <v>111</v>
      </c>
      <c r="E27" s="34" t="s">
        <v>66</v>
      </c>
      <c r="F27" s="19" t="s">
        <v>20</v>
      </c>
      <c r="G27" s="19" t="s">
        <v>18</v>
      </c>
      <c r="H27" s="19"/>
      <c r="I27" s="19" t="s">
        <v>14</v>
      </c>
      <c r="J27" s="19" t="str">
        <f t="shared" si="2"/>
        <v>Unnecessary</v>
      </c>
      <c r="K27" s="19" t="s">
        <v>14</v>
      </c>
      <c r="L27" s="19" t="str">
        <f t="shared" si="3"/>
        <v>Unnecessary and should expire on the first day of the month following the consultation</v>
      </c>
      <c r="M27" s="19" t="s">
        <v>14</v>
      </c>
    </row>
    <row r="28" spans="1:13" ht="55.2" x14ac:dyDescent="0.3">
      <c r="A28" s="25"/>
      <c r="B28" s="3"/>
      <c r="C28" s="3" t="s">
        <v>112</v>
      </c>
      <c r="D28" s="3" t="s">
        <v>113</v>
      </c>
      <c r="E28" s="34" t="s">
        <v>66</v>
      </c>
      <c r="F28" s="19" t="s">
        <v>20</v>
      </c>
      <c r="G28" s="19" t="s">
        <v>18</v>
      </c>
      <c r="H28" s="19"/>
      <c r="I28" s="19" t="s">
        <v>14</v>
      </c>
      <c r="J28" s="19" t="str">
        <f t="shared" si="2"/>
        <v>Unnecessary</v>
      </c>
      <c r="K28" s="19" t="s">
        <v>14</v>
      </c>
      <c r="L28" s="19" t="str">
        <f t="shared" si="3"/>
        <v>Unnecessary and should expire on the first day of the month following the consultation</v>
      </c>
      <c r="M28" s="19" t="s">
        <v>14</v>
      </c>
    </row>
    <row r="29" spans="1:13" ht="55.2" x14ac:dyDescent="0.3">
      <c r="A29" s="25"/>
      <c r="B29" s="3"/>
      <c r="C29" s="3" t="s">
        <v>114</v>
      </c>
      <c r="D29" s="3" t="s">
        <v>115</v>
      </c>
      <c r="E29" s="34" t="s">
        <v>66</v>
      </c>
      <c r="F29" s="19" t="s">
        <v>20</v>
      </c>
      <c r="G29" s="19" t="s">
        <v>18</v>
      </c>
      <c r="H29" s="19"/>
      <c r="I29" s="19" t="s">
        <v>14</v>
      </c>
      <c r="J29" s="19" t="str">
        <f t="shared" si="2"/>
        <v>Unnecessary</v>
      </c>
      <c r="K29" s="19" t="s">
        <v>14</v>
      </c>
      <c r="L29" s="19" t="str">
        <f t="shared" si="3"/>
        <v>Unnecessary and should expire on the first day of the month following the consultation</v>
      </c>
      <c r="M29" s="19" t="s">
        <v>14</v>
      </c>
    </row>
    <row r="30" spans="1:13" x14ac:dyDescent="0.3">
      <c r="A30" s="3"/>
      <c r="B30" s="3"/>
      <c r="C30" s="3"/>
      <c r="D30" s="3"/>
      <c r="E30" s="3"/>
    </row>
    <row r="31" spans="1:13" x14ac:dyDescent="0.3">
      <c r="A31" s="3"/>
      <c r="B31" s="3"/>
      <c r="C31" s="3"/>
      <c r="D31" s="3"/>
      <c r="E31" s="3"/>
    </row>
    <row r="32" spans="1:13" x14ac:dyDescent="0.3">
      <c r="A32" s="3"/>
      <c r="B32" s="3"/>
      <c r="C32" s="3"/>
      <c r="D32" s="3"/>
      <c r="E32" s="3"/>
    </row>
    <row r="33" spans="1:5" x14ac:dyDescent="0.3">
      <c r="A33" s="3"/>
      <c r="B33" s="3"/>
      <c r="C33" s="3"/>
      <c r="D33" s="3"/>
      <c r="E33" s="3"/>
    </row>
    <row r="34" spans="1:5" x14ac:dyDescent="0.3">
      <c r="A34" s="3"/>
      <c r="B34" s="3"/>
      <c r="C34" s="3"/>
      <c r="D34" s="3"/>
      <c r="E34" s="3"/>
    </row>
    <row r="35" spans="1:5" x14ac:dyDescent="0.3">
      <c r="A35" s="3"/>
      <c r="B35" s="3"/>
      <c r="C35" s="3"/>
      <c r="D35" s="3"/>
      <c r="E35" s="3"/>
    </row>
    <row r="36" spans="1:5" x14ac:dyDescent="0.3">
      <c r="A36" s="3"/>
      <c r="B36" s="3"/>
      <c r="C36" s="3"/>
      <c r="D36" s="3"/>
      <c r="E36" s="3"/>
    </row>
    <row r="37" spans="1:5" x14ac:dyDescent="0.3">
      <c r="A37" s="3"/>
      <c r="B37" s="3"/>
      <c r="C37" s="3"/>
      <c r="D37" s="3"/>
      <c r="E37" s="3"/>
    </row>
    <row r="38" spans="1:5" x14ac:dyDescent="0.3">
      <c r="A38" s="3"/>
      <c r="B38" s="3"/>
      <c r="C38" s="3"/>
      <c r="D38" s="3"/>
      <c r="E38" s="3"/>
    </row>
    <row r="39" spans="1:5" x14ac:dyDescent="0.3">
      <c r="A39" s="3"/>
      <c r="B39" s="3"/>
      <c r="C39" s="3"/>
      <c r="D39" s="3"/>
      <c r="E39" s="3"/>
    </row>
    <row r="40" spans="1:5" x14ac:dyDescent="0.3">
      <c r="A40" s="3"/>
      <c r="B40" s="3"/>
      <c r="C40" s="3"/>
      <c r="D40" s="3"/>
      <c r="E40" s="3"/>
    </row>
    <row r="41" spans="1:5" x14ac:dyDescent="0.3">
      <c r="A41" s="3"/>
      <c r="B41" s="3"/>
      <c r="C41" s="3"/>
      <c r="D41" s="3"/>
      <c r="E41" s="3"/>
    </row>
    <row r="42" spans="1:5" x14ac:dyDescent="0.3">
      <c r="A42" s="3"/>
      <c r="B42" s="3"/>
      <c r="C42" s="3"/>
      <c r="D42" s="3"/>
      <c r="E42" s="3"/>
    </row>
    <row r="43" spans="1:5" x14ac:dyDescent="0.3">
      <c r="A43" s="3"/>
      <c r="B43" s="3"/>
      <c r="C43" s="3"/>
      <c r="D43" s="3"/>
      <c r="E43" s="3"/>
    </row>
    <row r="44" spans="1:5" x14ac:dyDescent="0.3">
      <c r="A44" s="3"/>
      <c r="B44" s="3"/>
      <c r="C44" s="3"/>
      <c r="D44" s="3"/>
      <c r="E44" s="3"/>
    </row>
    <row r="45" spans="1:5" x14ac:dyDescent="0.3">
      <c r="A45" s="3"/>
      <c r="B45" s="3"/>
      <c r="C45" s="3"/>
      <c r="D45" s="3"/>
      <c r="E45" s="3"/>
    </row>
    <row r="46" spans="1:5" x14ac:dyDescent="0.3">
      <c r="A46" s="3"/>
      <c r="B46" s="3"/>
      <c r="C46" s="3"/>
      <c r="D46" s="3"/>
      <c r="E46" s="3"/>
    </row>
    <row r="47" spans="1:5" x14ac:dyDescent="0.3">
      <c r="A47" s="3"/>
      <c r="B47" s="3"/>
      <c r="C47" s="3"/>
      <c r="D47" s="3"/>
      <c r="E47" s="3"/>
    </row>
    <row r="48" spans="1:5" x14ac:dyDescent="0.3">
      <c r="A48" s="3"/>
      <c r="B48" s="3"/>
      <c r="C48" s="3"/>
      <c r="D48" s="3"/>
      <c r="E48" s="3"/>
    </row>
    <row r="49" spans="1:5" x14ac:dyDescent="0.3">
      <c r="A49" s="3"/>
      <c r="B49" s="3"/>
      <c r="C49" s="3"/>
      <c r="D49" s="3"/>
      <c r="E49" s="3"/>
    </row>
    <row r="50" spans="1:5" x14ac:dyDescent="0.3">
      <c r="A50" s="3"/>
      <c r="B50" s="3"/>
      <c r="C50" s="3"/>
      <c r="D50" s="3"/>
      <c r="E50" s="3"/>
    </row>
    <row r="51" spans="1:5" x14ac:dyDescent="0.3">
      <c r="A51" s="3"/>
      <c r="B51" s="3"/>
      <c r="C51" s="3"/>
      <c r="D51" s="3"/>
      <c r="E51" s="3"/>
    </row>
    <row r="52" spans="1:5" x14ac:dyDescent="0.3">
      <c r="A52" s="3"/>
      <c r="B52" s="3"/>
      <c r="C52" s="3"/>
      <c r="D52" s="3"/>
      <c r="E52" s="3"/>
    </row>
    <row r="53" spans="1:5" x14ac:dyDescent="0.3">
      <c r="A53" s="3"/>
      <c r="B53" s="3"/>
      <c r="C53" s="3"/>
      <c r="D53" s="3"/>
      <c r="E53" s="3"/>
    </row>
    <row r="54" spans="1:5" x14ac:dyDescent="0.3">
      <c r="A54" s="3"/>
      <c r="B54" s="3"/>
      <c r="C54" s="3"/>
      <c r="D54" s="3"/>
      <c r="E54" s="3"/>
    </row>
    <row r="55" spans="1:5" x14ac:dyDescent="0.3">
      <c r="A55" s="3"/>
      <c r="B55" s="3"/>
      <c r="C55" s="3"/>
      <c r="D55" s="3"/>
      <c r="E55" s="3"/>
    </row>
    <row r="56" spans="1:5" x14ac:dyDescent="0.3">
      <c r="A56" s="3"/>
      <c r="B56" s="3"/>
      <c r="C56" s="3"/>
      <c r="D56" s="3"/>
      <c r="E56" s="3"/>
    </row>
    <row r="57" spans="1:5" x14ac:dyDescent="0.3">
      <c r="A57" s="3"/>
      <c r="B57" s="3"/>
      <c r="C57" s="3"/>
      <c r="D57" s="3"/>
      <c r="E57" s="3"/>
    </row>
    <row r="58" spans="1:5" x14ac:dyDescent="0.3">
      <c r="A58" s="3"/>
      <c r="B58" s="3"/>
      <c r="C58" s="3"/>
      <c r="D58" s="3"/>
      <c r="E58" s="3"/>
    </row>
    <row r="59" spans="1:5" x14ac:dyDescent="0.3">
      <c r="A59" s="3"/>
      <c r="B59" s="3"/>
      <c r="C59" s="3"/>
      <c r="D59" s="3"/>
      <c r="E59" s="3"/>
    </row>
    <row r="60" spans="1:5" x14ac:dyDescent="0.3">
      <c r="A60" s="3"/>
      <c r="B60" s="3"/>
      <c r="C60" s="3"/>
      <c r="D60" s="3"/>
      <c r="E60" s="3"/>
    </row>
    <row r="61" spans="1:5" x14ac:dyDescent="0.3">
      <c r="A61" s="3"/>
      <c r="B61" s="3"/>
      <c r="C61" s="3"/>
      <c r="D61" s="3"/>
      <c r="E61" s="3"/>
    </row>
  </sheetData>
  <mergeCells count="4">
    <mergeCell ref="A1:M1"/>
    <mergeCell ref="A3:M3"/>
    <mergeCell ref="A4:M4"/>
    <mergeCell ref="A2:M2"/>
  </mergeCells>
  <conditionalFormatting sqref="H6:H29">
    <cfRule type="expression" dxfId="0" priority="2">
      <formula>AND(LEFT(G6,3)="yes", TRIM(H6)="")</formula>
    </cfRule>
  </conditionalFormatting>
  <dataValidations count="7">
    <dataValidation type="list" allowBlank="1" showInputMessage="1" showErrorMessage="1" sqref="F6:F29" xr:uid="{00000000-0002-0000-0200-000000000000}">
      <formula1>AgencyDetermination</formula1>
    </dataValidation>
    <dataValidation type="list" allowBlank="1" showInputMessage="1" showErrorMessage="1" sqref="G6:G29" xr:uid="{00000000-0002-0000-0200-000001000000}">
      <formula1>FederalRegulation</formula1>
    </dataValidation>
    <dataValidation type="list" allowBlank="1" showInputMessage="1" showErrorMessage="1" sqref="I6:I29" xr:uid="{00000000-0002-0000-0200-000002000000}">
      <formula1>PublicCommentReceived</formula1>
    </dataValidation>
    <dataValidation type="list" allowBlank="1" showInputMessage="1" showErrorMessage="1" sqref="J6:J29" xr:uid="{00000000-0002-0000-0200-000003000000}">
      <formula1>AgencyDeterminationPostPublic</formula1>
    </dataValidation>
    <dataValidation type="list" allowBlank="1" showInputMessage="1" showErrorMessage="1" sqref="K6:K29" xr:uid="{00000000-0002-0000-0200-000004000000}">
      <formula1>RRCDetPubCom</formula1>
    </dataValidation>
    <dataValidation type="list" allowBlank="1" showInputMessage="1" showErrorMessage="1" sqref="L6:L29" xr:uid="{00000000-0002-0000-0200-000005000000}">
      <formula1>RCCFinal</formula1>
    </dataValidation>
    <dataValidation type="list" allowBlank="1" showInputMessage="1" showErrorMessage="1" sqref="M6:M29"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09375" defaultRowHeight="13.8" x14ac:dyDescent="0.3"/>
  <cols>
    <col min="1" max="1" width="23.88671875" style="6" customWidth="1"/>
    <col min="2" max="2" width="21.5546875" style="6" customWidth="1"/>
    <col min="3" max="3" width="19.44140625" style="6" customWidth="1"/>
    <col min="4" max="4" width="19.5546875" style="6" customWidth="1"/>
    <col min="5" max="5" width="59.109375" style="6" customWidth="1"/>
    <col min="6" max="6" width="23.6640625" style="6" customWidth="1"/>
    <col min="7" max="7" width="30.5546875" style="6" customWidth="1"/>
    <col min="8" max="8" width="26.5546875" style="6" customWidth="1"/>
    <col min="9" max="16384" width="9.109375" style="6"/>
  </cols>
  <sheetData>
    <row r="1" spans="1:8" ht="25.8" x14ac:dyDescent="0.5">
      <c r="A1" s="29" t="s">
        <v>54</v>
      </c>
    </row>
    <row r="2" spans="1:8" ht="27.6" x14ac:dyDescent="0.3">
      <c r="A2" s="4" t="s">
        <v>0</v>
      </c>
      <c r="B2" s="4" t="s">
        <v>27</v>
      </c>
      <c r="C2" s="4" t="s">
        <v>28</v>
      </c>
      <c r="D2" s="4" t="s">
        <v>29</v>
      </c>
      <c r="E2" s="4" t="s">
        <v>30</v>
      </c>
      <c r="F2" s="4" t="s">
        <v>31</v>
      </c>
      <c r="G2" s="5" t="s">
        <v>32</v>
      </c>
      <c r="H2" s="5" t="s">
        <v>49</v>
      </c>
    </row>
    <row r="3" spans="1:8" x14ac:dyDescent="0.3">
      <c r="A3" s="47" t="s">
        <v>46</v>
      </c>
      <c r="B3" s="47"/>
      <c r="C3" s="47"/>
      <c r="D3" s="3" t="s">
        <v>14</v>
      </c>
      <c r="E3" s="7"/>
      <c r="F3" s="3"/>
      <c r="G3" s="3" t="s">
        <v>14</v>
      </c>
      <c r="H3" s="3" t="s">
        <v>14</v>
      </c>
    </row>
    <row r="4" spans="1:8" ht="193.8" x14ac:dyDescent="0.3">
      <c r="A4" s="8" t="s">
        <v>10</v>
      </c>
      <c r="B4" s="2" t="s">
        <v>11</v>
      </c>
      <c r="C4" s="3" t="s">
        <v>12</v>
      </c>
      <c r="D4" s="3" t="s">
        <v>37</v>
      </c>
      <c r="E4" s="1" t="s">
        <v>50</v>
      </c>
      <c r="F4" s="3" t="s">
        <v>48</v>
      </c>
      <c r="G4" s="3" t="s">
        <v>34</v>
      </c>
      <c r="H4" s="3" t="s">
        <v>34</v>
      </c>
    </row>
    <row r="5" spans="1:8" ht="27.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Avery, Jonathan</cp:lastModifiedBy>
  <cp:lastPrinted>2021-08-11T18:27:40Z</cp:lastPrinted>
  <dcterms:created xsi:type="dcterms:W3CDTF">2013-10-16T16:41:20Z</dcterms:created>
  <dcterms:modified xsi:type="dcterms:W3CDTF">2024-10-08T20:25:26Z</dcterms:modified>
</cp:coreProperties>
</file>